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year\"/>
    </mc:Choice>
  </mc:AlternateContent>
  <xr:revisionPtr revIDLastSave="0" documentId="8_{5C90D0DD-59D7-4EED-9430-FBA23BBE8729}" xr6:coauthVersionLast="44" xr6:coauthVersionMax="44" xr10:uidLastSave="{00000000-0000-0000-0000-000000000000}"/>
  <bookViews>
    <workbookView xWindow="33540" yWindow="2325" windowWidth="21600" windowHeight="11385" xr2:uid="{00000000-000D-0000-FFFF-FFFF00000000}"/>
  </bookViews>
  <sheets>
    <sheet name="ACTIV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1" l="1"/>
  <c r="O47" i="1"/>
  <c r="O36" i="1"/>
  <c r="O25" i="1"/>
  <c r="O14" i="1"/>
  <c r="O57" i="1" l="1"/>
  <c r="O46" i="1"/>
  <c r="O35" i="1"/>
  <c r="O24" i="1"/>
  <c r="O13" i="1"/>
  <c r="O56" i="1" l="1"/>
  <c r="O45" i="1"/>
  <c r="O34" i="1"/>
  <c r="O23" i="1"/>
  <c r="O12" i="1"/>
  <c r="O55" i="1" l="1"/>
  <c r="O44" i="1"/>
  <c r="O33" i="1"/>
  <c r="O22" i="1"/>
  <c r="O11" i="1"/>
  <c r="O54" i="1" l="1"/>
  <c r="O43" i="1"/>
  <c r="O32" i="1"/>
  <c r="O10" i="1"/>
  <c r="O9" i="1"/>
  <c r="O21" i="1"/>
  <c r="O20" i="1" l="1"/>
  <c r="O31" i="1"/>
  <c r="O42" i="1"/>
  <c r="O53" i="1"/>
  <c r="O52" i="1" l="1"/>
  <c r="O41" i="1"/>
  <c r="O30" i="1"/>
  <c r="O19" i="1"/>
  <c r="O8" i="1"/>
  <c r="O18" i="1"/>
  <c r="O7" i="1"/>
  <c r="O29" i="1"/>
  <c r="O40" i="1"/>
  <c r="O51" i="1"/>
  <c r="O5" i="1"/>
  <c r="O6" i="1"/>
  <c r="O16" i="1"/>
  <c r="O17" i="1"/>
  <c r="O27" i="1"/>
  <c r="O28" i="1"/>
  <c r="O38" i="1"/>
  <c r="O39" i="1"/>
  <c r="O49" i="1"/>
  <c r="O50" i="1"/>
</calcChain>
</file>

<file path=xl/sharedStrings.xml><?xml version="1.0" encoding="utf-8"?>
<sst xmlns="http://schemas.openxmlformats.org/spreadsheetml/2006/main" count="19" uniqueCount="19">
  <si>
    <t>LOUISIANA TAX FREE SHOPPING REFUND CENTER DATA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</si>
  <si>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</si>
  <si>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</si>
  <si>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</si>
  <si>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</si>
  <si>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</si>
  <si>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</si>
  <si>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</si>
  <si>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</si>
  <si>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</si>
  <si>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</si>
  <si>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</si>
  <si>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</si>
  <si>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# Transactions</t>
  </si>
  <si>
    <t>$ Spent</t>
  </si>
  <si>
    <t>$ Refunded</t>
  </si>
  <si>
    <t># Vouchers (#Sales or Purchases) Cashed</t>
  </si>
  <si>
    <t>Handling Fees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</si>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</sst>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8"/>
      <name val="MS Sans Serif"/>
      <family val="2"/>
    </font>
    <font>
      <sz val="10"/>
      <name val="MS Sans Serif"/>
      <family val="2"/>
    </font>
    <font>
      <b/>
      <sz val="12"/>
      <color indexed="18"/>
      <name val="MS Sans Serif"/>
      <family val="2"/>
    </font>
    <font>
      <b/>
      <sz val="10"/>
      <color indexed="1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/>
    <xf numFmtId="3" fontId="2" fillId="0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workbookViewId="0">
      <selection activeCell="M58" sqref="M58"/>
    </sheetView>
  </sheetViews>
  <sheetFormatPr defaultRowHeight="12.75" x14ac:dyDescent="0.2"/>
  <cols>
    <col min="10" max="10" width="12.140625" bestFit="1" customWidth="1"/>
    <col min="12" max="12" width="11.5703125" customWidth="1"/>
    <col min="13" max="13" width="11" customWidth="1"/>
    <col min="14" max="14" width="6.7109375" customWidth="1"/>
    <col min="15" max="15" width="10.85546875" customWidth="1"/>
  </cols>
  <sheetData>
    <row r="1" spans="1:15" ht="15.75" x14ac:dyDescent="0.25">
      <c r="A1" s="1"/>
      <c r="B1" s="2"/>
      <c r="C1" s="2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2"/>
      <c r="N1" s="2"/>
      <c r="O1" s="2"/>
    </row>
    <row r="2" spans="1:1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/>
      <c r="O3" s="3" t="s">
        <v>18</v>
      </c>
    </row>
    <row r="4" spans="1:15" ht="15.75" x14ac:dyDescent="0.25">
      <c r="A4" s="1"/>
      <c r="B4" s="1"/>
      <c r="C4" s="1"/>
      <c r="D4" s="1"/>
      <c r="E4" s="12" t="s">
        <v>13</v>
      </c>
      <c r="F4" s="12"/>
      <c r="G4" s="12"/>
      <c r="H4" s="12"/>
      <c r="I4" s="12"/>
      <c r="J4" s="12"/>
      <c r="K4" s="2"/>
      <c r="L4" s="2"/>
      <c r="M4" s="2"/>
      <c r="N4" s="2"/>
      <c r="O4" s="2"/>
    </row>
    <row r="5" spans="1:15" x14ac:dyDescent="0.2">
      <c r="A5" s="4">
        <v>2010</v>
      </c>
      <c r="B5" s="6">
        <v>1573</v>
      </c>
      <c r="C5" s="6">
        <v>1572</v>
      </c>
      <c r="D5" s="6">
        <v>5107</v>
      </c>
      <c r="E5" s="6">
        <v>2273</v>
      </c>
      <c r="F5" s="6">
        <v>9029</v>
      </c>
      <c r="G5" s="7">
        <v>1411</v>
      </c>
      <c r="H5" s="6">
        <v>2002</v>
      </c>
      <c r="I5" s="6">
        <v>1344</v>
      </c>
      <c r="J5" s="6">
        <v>1181</v>
      </c>
      <c r="K5" s="6">
        <v>1905</v>
      </c>
      <c r="L5" s="6">
        <v>2376</v>
      </c>
      <c r="M5" s="6">
        <v>1949</v>
      </c>
      <c r="O5" s="5">
        <f>SUM(B5:M5)</f>
        <v>31722</v>
      </c>
    </row>
    <row r="6" spans="1:15" x14ac:dyDescent="0.2">
      <c r="A6" s="4">
        <v>2011</v>
      </c>
      <c r="B6" s="6">
        <v>2120</v>
      </c>
      <c r="C6" s="6">
        <v>3206</v>
      </c>
      <c r="D6" s="6">
        <v>2319</v>
      </c>
      <c r="E6" s="6">
        <v>5296</v>
      </c>
      <c r="F6" s="6">
        <v>3265</v>
      </c>
      <c r="G6" s="7">
        <v>2521</v>
      </c>
      <c r="H6" s="6">
        <v>1932</v>
      </c>
      <c r="I6" s="6">
        <v>1575</v>
      </c>
      <c r="J6" s="6">
        <v>1644</v>
      </c>
      <c r="K6" s="6">
        <v>2177</v>
      </c>
      <c r="L6" s="6">
        <v>1993</v>
      </c>
      <c r="M6" s="6">
        <v>2329</v>
      </c>
      <c r="O6" s="5">
        <f>SUM(B6:M6)</f>
        <v>30377</v>
      </c>
    </row>
    <row r="7" spans="1:15" x14ac:dyDescent="0.2">
      <c r="A7" s="4">
        <v>2012</v>
      </c>
      <c r="B7" s="6">
        <v>2325</v>
      </c>
      <c r="C7" s="6">
        <v>1938</v>
      </c>
      <c r="D7" s="6">
        <v>2640</v>
      </c>
      <c r="E7" s="6">
        <v>4767</v>
      </c>
      <c r="F7" s="6">
        <v>2526</v>
      </c>
      <c r="G7" s="7">
        <v>1993</v>
      </c>
      <c r="H7" s="6">
        <v>1538</v>
      </c>
      <c r="I7" s="6">
        <v>1373</v>
      </c>
      <c r="J7" s="6">
        <v>1636</v>
      </c>
      <c r="K7" s="6">
        <v>4024</v>
      </c>
      <c r="L7" s="6">
        <v>2329</v>
      </c>
      <c r="M7" s="6">
        <v>1993</v>
      </c>
      <c r="O7" s="5">
        <f>SUM(B7:N7)</f>
        <v>29082</v>
      </c>
    </row>
    <row r="8" spans="1:15" x14ac:dyDescent="0.2">
      <c r="A8" s="4">
        <v>2013</v>
      </c>
      <c r="B8" s="6">
        <v>2235</v>
      </c>
      <c r="C8" s="6">
        <v>1744</v>
      </c>
      <c r="D8" s="6">
        <v>2888</v>
      </c>
      <c r="E8" s="6">
        <v>2705</v>
      </c>
      <c r="F8" s="6">
        <v>2399</v>
      </c>
      <c r="G8" s="7">
        <v>1845</v>
      </c>
      <c r="H8" s="6">
        <v>1351</v>
      </c>
      <c r="I8" s="6">
        <v>1585</v>
      </c>
      <c r="J8" s="6">
        <v>1307</v>
      </c>
      <c r="K8" s="6">
        <v>3237</v>
      </c>
      <c r="L8" s="6">
        <v>4822</v>
      </c>
      <c r="M8" s="6">
        <v>5177</v>
      </c>
      <c r="O8" s="5">
        <f t="shared" ref="O8:O14" si="0">SUM(B8:M8)</f>
        <v>31295</v>
      </c>
    </row>
    <row r="9" spans="1:15" x14ac:dyDescent="0.2">
      <c r="A9" s="4">
        <v>2014</v>
      </c>
      <c r="B9" s="6">
        <v>2390</v>
      </c>
      <c r="C9" s="6">
        <v>2037</v>
      </c>
      <c r="D9" s="6">
        <v>4439</v>
      </c>
      <c r="E9" s="6">
        <v>2895</v>
      </c>
      <c r="F9" s="6">
        <v>2683</v>
      </c>
      <c r="G9" s="11">
        <v>3724</v>
      </c>
      <c r="H9" s="6">
        <v>2922</v>
      </c>
      <c r="I9" s="6">
        <v>2779</v>
      </c>
      <c r="J9" s="6">
        <v>3324</v>
      </c>
      <c r="K9" s="6">
        <v>5323</v>
      </c>
      <c r="L9" s="6">
        <v>4396</v>
      </c>
      <c r="M9" s="6">
        <v>3289</v>
      </c>
      <c r="O9" s="5">
        <f t="shared" si="0"/>
        <v>40201</v>
      </c>
    </row>
    <row r="10" spans="1:15" x14ac:dyDescent="0.2">
      <c r="A10" s="4">
        <v>2015</v>
      </c>
      <c r="B10" s="6">
        <v>4684</v>
      </c>
      <c r="C10" s="6">
        <v>3740</v>
      </c>
      <c r="D10" s="6">
        <v>4385</v>
      </c>
      <c r="E10" s="6">
        <v>3979</v>
      </c>
      <c r="F10" s="6">
        <v>7361</v>
      </c>
      <c r="G10" s="11">
        <v>7196</v>
      </c>
      <c r="H10" s="6">
        <v>3102</v>
      </c>
      <c r="I10" s="6">
        <v>3116</v>
      </c>
      <c r="J10" s="6">
        <v>2898</v>
      </c>
      <c r="K10" s="6">
        <v>4530</v>
      </c>
      <c r="L10" s="6">
        <v>3470</v>
      </c>
      <c r="M10" s="6">
        <v>3180</v>
      </c>
      <c r="O10" s="5">
        <f t="shared" si="0"/>
        <v>51641</v>
      </c>
    </row>
    <row r="11" spans="1:15" x14ac:dyDescent="0.2">
      <c r="A11" s="4">
        <v>2016</v>
      </c>
      <c r="B11" s="6">
        <v>3484</v>
      </c>
      <c r="C11" s="6">
        <v>3804</v>
      </c>
      <c r="D11" s="6">
        <v>3376</v>
      </c>
      <c r="E11" s="6">
        <v>5617</v>
      </c>
      <c r="F11" s="6">
        <v>5173</v>
      </c>
      <c r="G11" s="11">
        <v>7061</v>
      </c>
      <c r="H11" s="6">
        <v>3357</v>
      </c>
      <c r="I11" s="6">
        <v>3110</v>
      </c>
      <c r="J11" s="6">
        <v>3578</v>
      </c>
      <c r="K11" s="6">
        <v>4997</v>
      </c>
      <c r="L11" s="6">
        <v>7432</v>
      </c>
      <c r="M11" s="6">
        <v>4428</v>
      </c>
      <c r="O11" s="5">
        <f t="shared" si="0"/>
        <v>55417</v>
      </c>
    </row>
    <row r="12" spans="1:15" x14ac:dyDescent="0.2">
      <c r="A12" s="4">
        <v>2017</v>
      </c>
      <c r="B12" s="6">
        <v>4119</v>
      </c>
      <c r="C12" s="6">
        <v>3062</v>
      </c>
      <c r="D12" s="6">
        <v>4205</v>
      </c>
      <c r="E12" s="6">
        <v>3426</v>
      </c>
      <c r="F12" s="6">
        <v>4771</v>
      </c>
      <c r="G12" s="11">
        <v>3787</v>
      </c>
      <c r="H12" s="6">
        <v>2763</v>
      </c>
      <c r="I12" s="6">
        <v>3538</v>
      </c>
      <c r="J12" s="6">
        <v>2996</v>
      </c>
      <c r="K12" s="6">
        <v>3872</v>
      </c>
      <c r="L12" s="6">
        <v>7659</v>
      </c>
      <c r="M12" s="6">
        <v>5020</v>
      </c>
      <c r="O12" s="5">
        <f t="shared" si="0"/>
        <v>49218</v>
      </c>
    </row>
    <row r="13" spans="1:15" x14ac:dyDescent="0.2">
      <c r="A13" s="4">
        <v>2018</v>
      </c>
      <c r="B13" s="6">
        <v>3309</v>
      </c>
      <c r="C13" s="6">
        <v>3511</v>
      </c>
      <c r="D13" s="6">
        <v>6164</v>
      </c>
      <c r="E13" s="6">
        <v>4052</v>
      </c>
      <c r="F13" s="6">
        <v>3885</v>
      </c>
      <c r="G13" s="11">
        <v>2467</v>
      </c>
      <c r="H13" s="6">
        <v>2295</v>
      </c>
      <c r="I13" s="6">
        <v>2296</v>
      </c>
      <c r="J13" s="6">
        <v>2264</v>
      </c>
      <c r="K13" s="6">
        <v>3126</v>
      </c>
      <c r="L13" s="6">
        <v>3073</v>
      </c>
      <c r="M13" s="6">
        <v>2592</v>
      </c>
      <c r="O13" s="5">
        <f t="shared" si="0"/>
        <v>39034</v>
      </c>
    </row>
    <row r="14" spans="1:15" x14ac:dyDescent="0.2">
      <c r="A14" s="4">
        <v>2019</v>
      </c>
      <c r="B14" s="6">
        <v>2946</v>
      </c>
      <c r="C14" s="6">
        <v>2544</v>
      </c>
      <c r="D14" s="6">
        <v>3896</v>
      </c>
      <c r="E14" s="6">
        <v>2979</v>
      </c>
      <c r="F14" s="6">
        <v>3247</v>
      </c>
      <c r="G14" s="11">
        <v>3096</v>
      </c>
      <c r="H14" s="6">
        <v>1801</v>
      </c>
      <c r="I14" s="6">
        <v>2212</v>
      </c>
      <c r="J14" s="6">
        <v>2941</v>
      </c>
      <c r="K14" s="6">
        <v>4065</v>
      </c>
      <c r="L14" s="6">
        <v>2571</v>
      </c>
      <c r="M14" s="6">
        <v>1984</v>
      </c>
      <c r="O14" s="5">
        <f t="shared" si="0"/>
        <v>34282</v>
      </c>
    </row>
    <row r="15" spans="1:15" ht="15.75" x14ac:dyDescent="0.25">
      <c r="A15" s="4"/>
      <c r="B15" s="1"/>
      <c r="C15" s="1"/>
      <c r="D15" s="1"/>
      <c r="E15" s="12" t="s">
        <v>14</v>
      </c>
      <c r="F15" s="12"/>
      <c r="G15" s="12"/>
      <c r="H15" s="12"/>
      <c r="I15" s="12"/>
      <c r="J15" s="12"/>
      <c r="K15" s="1"/>
      <c r="L15" s="1"/>
      <c r="M15" s="1"/>
      <c r="N15" s="1"/>
      <c r="O15" s="1"/>
    </row>
    <row r="16" spans="1:15" x14ac:dyDescent="0.2">
      <c r="A16" s="4">
        <v>2010</v>
      </c>
      <c r="B16" s="7">
        <v>1523513.83</v>
      </c>
      <c r="C16" s="7">
        <v>1433148.03</v>
      </c>
      <c r="D16" s="7">
        <v>3474356.21</v>
      </c>
      <c r="E16" s="7">
        <v>1867848.17</v>
      </c>
      <c r="F16" s="7">
        <v>5918428.0599999996</v>
      </c>
      <c r="G16" s="7">
        <v>1154115.32</v>
      </c>
      <c r="H16" s="7">
        <v>1667283.19</v>
      </c>
      <c r="I16" s="7">
        <v>1314634.05</v>
      </c>
      <c r="J16" s="8">
        <v>1224082.46</v>
      </c>
      <c r="K16" s="8">
        <v>1756238.21</v>
      </c>
      <c r="L16" s="9">
        <v>2057373.5</v>
      </c>
      <c r="M16" s="8">
        <v>1838918.06</v>
      </c>
      <c r="O16" s="7">
        <f t="shared" ref="O16:O17" si="1">SUM(B16:M16)</f>
        <v>25229939.090000004</v>
      </c>
    </row>
    <row r="17" spans="1:15" x14ac:dyDescent="0.2">
      <c r="A17" s="4">
        <v>2011</v>
      </c>
      <c r="B17" s="7">
        <v>2091944.11</v>
      </c>
      <c r="C17" s="7">
        <v>2953488.56</v>
      </c>
      <c r="D17" s="7">
        <v>2080620.92</v>
      </c>
      <c r="E17" s="7">
        <v>3818793.61</v>
      </c>
      <c r="F17" s="7">
        <v>2895224.13</v>
      </c>
      <c r="G17" s="7">
        <v>2373615.14</v>
      </c>
      <c r="H17" s="7">
        <v>1858448.76</v>
      </c>
      <c r="I17" s="7">
        <v>1614543.72</v>
      </c>
      <c r="J17" s="8">
        <v>1418979.92</v>
      </c>
      <c r="K17" s="8">
        <v>1870734.48</v>
      </c>
      <c r="L17" s="9">
        <v>1791616.95</v>
      </c>
      <c r="M17" s="8">
        <v>2159103.44</v>
      </c>
      <c r="O17" s="7">
        <f t="shared" si="1"/>
        <v>26927113.739999998</v>
      </c>
    </row>
    <row r="18" spans="1:15" x14ac:dyDescent="0.2">
      <c r="A18" s="4">
        <v>2012</v>
      </c>
      <c r="B18" s="7">
        <v>2025044.24</v>
      </c>
      <c r="C18" s="7">
        <v>1822203.01</v>
      </c>
      <c r="D18" s="7">
        <v>2421279</v>
      </c>
      <c r="E18" s="7">
        <v>3996847.93</v>
      </c>
      <c r="F18" s="7">
        <v>2381105.38</v>
      </c>
      <c r="G18" s="7">
        <v>1835893.36</v>
      </c>
      <c r="H18" s="7">
        <v>1538900.69</v>
      </c>
      <c r="I18" s="7">
        <v>1366513.87</v>
      </c>
      <c r="J18" s="8">
        <v>1592501.3</v>
      </c>
      <c r="K18" s="8">
        <v>3479847.06</v>
      </c>
      <c r="L18" s="9">
        <v>2218485.89</v>
      </c>
      <c r="M18" s="8">
        <v>2267652.5099999998</v>
      </c>
      <c r="O18" s="5">
        <f>SUM(B18:N18)</f>
        <v>26946274.239999995</v>
      </c>
    </row>
    <row r="19" spans="1:15" x14ac:dyDescent="0.2">
      <c r="A19" s="4">
        <v>2013</v>
      </c>
      <c r="B19" s="7">
        <v>2594672.04</v>
      </c>
      <c r="C19" s="7">
        <v>1868567.7</v>
      </c>
      <c r="D19" s="7">
        <v>2521039.62</v>
      </c>
      <c r="E19" s="7">
        <v>2344605.12</v>
      </c>
      <c r="F19" s="7">
        <v>2442799</v>
      </c>
      <c r="G19" s="7">
        <v>1814483.54</v>
      </c>
      <c r="H19" s="7">
        <v>1352595</v>
      </c>
      <c r="I19" s="7">
        <v>1650006.42</v>
      </c>
      <c r="J19" s="8">
        <v>1264162.95</v>
      </c>
      <c r="K19" s="8">
        <v>3376179.2000000002</v>
      </c>
      <c r="L19" s="9">
        <v>6428118.8200000003</v>
      </c>
      <c r="M19" s="8">
        <v>5062055.17</v>
      </c>
      <c r="O19" s="5">
        <f t="shared" ref="O19:O25" si="2">SUM(B19:M19)</f>
        <v>32719284.579999998</v>
      </c>
    </row>
    <row r="20" spans="1:15" x14ac:dyDescent="0.2">
      <c r="A20" s="4">
        <v>2014</v>
      </c>
      <c r="B20" s="7">
        <v>2470613.77</v>
      </c>
      <c r="C20" s="7">
        <v>2117253.9900000002</v>
      </c>
      <c r="D20" s="7">
        <v>3982105.01</v>
      </c>
      <c r="E20" s="7">
        <v>2796232.79</v>
      </c>
      <c r="F20" s="7">
        <v>2330997.29</v>
      </c>
      <c r="G20" s="7">
        <v>2611563.0499999998</v>
      </c>
      <c r="H20" s="7">
        <v>2255626.81</v>
      </c>
      <c r="I20" s="7">
        <v>2137358.87</v>
      </c>
      <c r="J20" s="8">
        <v>2130893.63</v>
      </c>
      <c r="K20" s="8">
        <v>3547397.36</v>
      </c>
      <c r="L20" s="9">
        <v>3168131.8</v>
      </c>
      <c r="M20" s="8">
        <v>2989599.12</v>
      </c>
      <c r="O20" s="5">
        <f t="shared" si="2"/>
        <v>32537773.489999998</v>
      </c>
    </row>
    <row r="21" spans="1:15" x14ac:dyDescent="0.2">
      <c r="A21" s="4">
        <v>2015</v>
      </c>
      <c r="B21" s="7">
        <v>3991293.53</v>
      </c>
      <c r="C21" s="7">
        <v>3099299.17</v>
      </c>
      <c r="D21" s="7">
        <v>3186776.69</v>
      </c>
      <c r="E21" s="7">
        <v>2871656.95</v>
      </c>
      <c r="F21" s="7">
        <v>5699294.5800000001</v>
      </c>
      <c r="G21" s="7">
        <v>5553352.3200000003</v>
      </c>
      <c r="H21" s="7">
        <v>2664802.91</v>
      </c>
      <c r="I21" s="7">
        <v>2686324.82</v>
      </c>
      <c r="J21" s="8">
        <v>2429544.89</v>
      </c>
      <c r="K21" s="8">
        <v>3752746.48</v>
      </c>
      <c r="L21" s="9">
        <v>3109523.73</v>
      </c>
      <c r="M21" s="8">
        <v>2782241.11</v>
      </c>
      <c r="O21" s="5">
        <f t="shared" si="2"/>
        <v>41826857.18</v>
      </c>
    </row>
    <row r="22" spans="1:15" x14ac:dyDescent="0.2">
      <c r="A22" s="4">
        <v>2016</v>
      </c>
      <c r="B22" s="7">
        <v>2713038.73</v>
      </c>
      <c r="C22" s="7">
        <v>2759057.59</v>
      </c>
      <c r="D22" s="7">
        <v>2336554</v>
      </c>
      <c r="E22" s="7">
        <v>3185373.02</v>
      </c>
      <c r="F22" s="7">
        <v>4006316.51</v>
      </c>
      <c r="G22" s="7">
        <v>4926812.9400000004</v>
      </c>
      <c r="H22" s="7">
        <v>2380665.92</v>
      </c>
      <c r="I22" s="7">
        <v>2234235.8199999998</v>
      </c>
      <c r="J22" s="8">
        <v>2501700.54</v>
      </c>
      <c r="K22" s="8">
        <v>3326138.67</v>
      </c>
      <c r="L22" s="9">
        <v>4450990.22</v>
      </c>
      <c r="M22" s="8">
        <v>2724806.37</v>
      </c>
      <c r="O22" s="5">
        <f t="shared" si="2"/>
        <v>37545690.329999998</v>
      </c>
    </row>
    <row r="23" spans="1:15" x14ac:dyDescent="0.2">
      <c r="A23" s="4">
        <v>2017</v>
      </c>
      <c r="B23" s="7">
        <v>2449290.7999999998</v>
      </c>
      <c r="C23" s="7">
        <v>1873848.88</v>
      </c>
      <c r="D23" s="7">
        <v>2308094.2799999998</v>
      </c>
      <c r="E23" s="7">
        <v>1996912.72</v>
      </c>
      <c r="F23" s="7">
        <v>3465282.49</v>
      </c>
      <c r="G23" s="7">
        <v>2141676.48</v>
      </c>
      <c r="H23" s="7">
        <v>1884928.94</v>
      </c>
      <c r="I23" s="7">
        <v>1960641.46</v>
      </c>
      <c r="J23" s="8">
        <v>1865385.01</v>
      </c>
      <c r="K23" s="8">
        <v>2585881.14</v>
      </c>
      <c r="L23" s="9">
        <v>6689741.25</v>
      </c>
      <c r="M23" s="8">
        <v>3621879.31</v>
      </c>
      <c r="O23" s="5">
        <f t="shared" si="2"/>
        <v>32843562.760000002</v>
      </c>
    </row>
    <row r="24" spans="1:15" x14ac:dyDescent="0.2">
      <c r="A24" s="4">
        <v>2018</v>
      </c>
      <c r="B24" s="7">
        <v>2672800.7400000002</v>
      </c>
      <c r="C24" s="7">
        <v>2588698.37</v>
      </c>
      <c r="D24" s="7">
        <v>4814125.24</v>
      </c>
      <c r="E24" s="7">
        <v>2856401.55</v>
      </c>
      <c r="F24" s="7">
        <v>2923254.67</v>
      </c>
      <c r="G24" s="7">
        <v>1516999.71</v>
      </c>
      <c r="H24" s="7">
        <v>1530773.28</v>
      </c>
      <c r="I24" s="7">
        <v>1451033.06</v>
      </c>
      <c r="J24" s="8">
        <v>1302473</v>
      </c>
      <c r="K24" s="8">
        <v>1880342.54</v>
      </c>
      <c r="L24" s="9">
        <v>1918101.53</v>
      </c>
      <c r="M24" s="8">
        <v>1823742.01</v>
      </c>
      <c r="O24" s="5">
        <f t="shared" si="2"/>
        <v>27278745.700000003</v>
      </c>
    </row>
    <row r="25" spans="1:15" x14ac:dyDescent="0.2">
      <c r="A25" s="4">
        <v>2019</v>
      </c>
      <c r="B25" s="7">
        <v>2058911.84</v>
      </c>
      <c r="C25" s="7">
        <v>1547905.68</v>
      </c>
      <c r="D25" s="7">
        <v>2603080.1800000002</v>
      </c>
      <c r="E25" s="7">
        <v>1660836.35</v>
      </c>
      <c r="F25" s="7">
        <v>1858406.15</v>
      </c>
      <c r="G25" s="7">
        <v>1576242.22</v>
      </c>
      <c r="H25" s="7">
        <v>1046769.84</v>
      </c>
      <c r="I25" s="7">
        <v>1201735.8899999999</v>
      </c>
      <c r="J25" s="8">
        <v>1732522.05</v>
      </c>
      <c r="K25" s="8">
        <v>2823309.59</v>
      </c>
      <c r="L25" s="9">
        <v>1578542.7</v>
      </c>
      <c r="M25" s="8">
        <v>1374285.76</v>
      </c>
      <c r="O25" s="5">
        <f t="shared" si="2"/>
        <v>21062548.250000004</v>
      </c>
    </row>
    <row r="26" spans="1:15" ht="15.75" x14ac:dyDescent="0.25">
      <c r="A26" s="4"/>
      <c r="B26" s="1"/>
      <c r="C26" s="1"/>
      <c r="D26" s="1"/>
      <c r="E26" s="12" t="s">
        <v>15</v>
      </c>
      <c r="F26" s="12"/>
      <c r="G26" s="12"/>
      <c r="H26" s="12"/>
      <c r="I26" s="12"/>
      <c r="J26" s="12"/>
      <c r="K26" s="1"/>
      <c r="L26" s="1"/>
      <c r="M26" s="1"/>
      <c r="N26" s="1"/>
      <c r="O26" s="1"/>
    </row>
    <row r="27" spans="1:15" x14ac:dyDescent="0.2">
      <c r="A27" s="4">
        <v>2010</v>
      </c>
      <c r="B27" s="7">
        <v>122172.47</v>
      </c>
      <c r="C27" s="7">
        <v>115623.23</v>
      </c>
      <c r="D27" s="7">
        <v>281394.46000000002</v>
      </c>
      <c r="E27" s="7">
        <v>150686.21</v>
      </c>
      <c r="F27" s="7">
        <v>479191.27</v>
      </c>
      <c r="G27" s="7">
        <v>92967.11</v>
      </c>
      <c r="H27" s="7">
        <v>134214.32999999999</v>
      </c>
      <c r="I27" s="7">
        <v>104167.67</v>
      </c>
      <c r="J27" s="8">
        <v>98008.08</v>
      </c>
      <c r="K27" s="8">
        <v>141679.07</v>
      </c>
      <c r="L27" s="9">
        <v>165828.29</v>
      </c>
      <c r="M27" s="8">
        <v>148458.16</v>
      </c>
      <c r="O27" s="7">
        <f t="shared" ref="O27:O29" si="3">SUM(B27:M27)</f>
        <v>2034390.3500000003</v>
      </c>
    </row>
    <row r="28" spans="1:15" x14ac:dyDescent="0.2">
      <c r="A28" s="4">
        <v>2011</v>
      </c>
      <c r="B28" s="7">
        <v>168176.91</v>
      </c>
      <c r="C28" s="7">
        <v>238874.55</v>
      </c>
      <c r="D28" s="7">
        <v>167852.78</v>
      </c>
      <c r="E28" s="7">
        <v>308731.64</v>
      </c>
      <c r="F28" s="7">
        <v>234116.56</v>
      </c>
      <c r="G28" s="7">
        <v>191764.21</v>
      </c>
      <c r="H28" s="7">
        <v>149683.4</v>
      </c>
      <c r="I28" s="7">
        <v>128044.05</v>
      </c>
      <c r="J28" s="8">
        <v>113971.74</v>
      </c>
      <c r="K28" s="8">
        <v>151223.29</v>
      </c>
      <c r="L28" s="9">
        <v>143931.72</v>
      </c>
      <c r="M28" s="8">
        <v>174090.05</v>
      </c>
      <c r="O28" s="7">
        <f t="shared" si="3"/>
        <v>2170460.9</v>
      </c>
    </row>
    <row r="29" spans="1:15" x14ac:dyDescent="0.2">
      <c r="A29" s="4">
        <v>2012</v>
      </c>
      <c r="B29" s="7">
        <v>162989</v>
      </c>
      <c r="C29" s="7">
        <v>146969</v>
      </c>
      <c r="D29" s="7">
        <v>194954</v>
      </c>
      <c r="E29" s="7">
        <v>322452</v>
      </c>
      <c r="F29" s="7">
        <v>191422</v>
      </c>
      <c r="G29" s="7">
        <v>147506</v>
      </c>
      <c r="H29" s="7">
        <v>124082.52</v>
      </c>
      <c r="I29" s="7">
        <v>109059.52</v>
      </c>
      <c r="J29" s="8">
        <v>128785.99</v>
      </c>
      <c r="K29" s="8">
        <v>282111.81</v>
      </c>
      <c r="L29" s="9">
        <v>179215.42</v>
      </c>
      <c r="M29" s="8">
        <v>182981</v>
      </c>
      <c r="O29" s="7">
        <f t="shared" si="3"/>
        <v>2172528.2599999998</v>
      </c>
    </row>
    <row r="30" spans="1:15" x14ac:dyDescent="0.2">
      <c r="A30" s="4">
        <v>2013</v>
      </c>
      <c r="B30" s="7">
        <v>209434.77</v>
      </c>
      <c r="C30" s="7">
        <v>151133.73000000001</v>
      </c>
      <c r="D30" s="7">
        <v>203712.79</v>
      </c>
      <c r="E30" s="7">
        <v>189781.22</v>
      </c>
      <c r="F30" s="7">
        <v>198050</v>
      </c>
      <c r="G30" s="7">
        <v>146692.01</v>
      </c>
      <c r="H30" s="7">
        <v>82628</v>
      </c>
      <c r="I30" s="7">
        <v>131872.14000000001</v>
      </c>
      <c r="J30" s="8">
        <v>102147.22</v>
      </c>
      <c r="K30" s="8">
        <v>273607.67999999999</v>
      </c>
      <c r="L30" s="9">
        <v>522135.88</v>
      </c>
      <c r="M30" s="8">
        <v>410566.99</v>
      </c>
      <c r="O30" s="5">
        <f t="shared" ref="O30:O36" si="4">SUM(B30:M30)</f>
        <v>2621762.4299999997</v>
      </c>
    </row>
    <row r="31" spans="1:15" x14ac:dyDescent="0.2">
      <c r="A31" s="4">
        <v>2014</v>
      </c>
      <c r="B31" s="7">
        <v>200164.8</v>
      </c>
      <c r="C31" s="7">
        <v>171235.16</v>
      </c>
      <c r="D31" s="7">
        <v>322814.8</v>
      </c>
      <c r="E31" s="7">
        <v>226624.3</v>
      </c>
      <c r="F31" s="7">
        <v>189272.21</v>
      </c>
      <c r="G31" s="7">
        <v>212981.14</v>
      </c>
      <c r="H31" s="7">
        <v>182760.25</v>
      </c>
      <c r="I31" s="7">
        <v>171551.06</v>
      </c>
      <c r="J31" s="8">
        <v>173349.01</v>
      </c>
      <c r="K31" s="8">
        <v>289119.71000000002</v>
      </c>
      <c r="L31" s="9">
        <v>257482.72</v>
      </c>
      <c r="M31" s="8">
        <v>242007.77</v>
      </c>
      <c r="O31" s="5">
        <f t="shared" si="4"/>
        <v>2639362.9300000006</v>
      </c>
    </row>
    <row r="32" spans="1:15" x14ac:dyDescent="0.2">
      <c r="A32" s="4">
        <v>2015</v>
      </c>
      <c r="B32" s="7">
        <v>324232.46999999997</v>
      </c>
      <c r="C32" s="7">
        <v>251543.82</v>
      </c>
      <c r="D32" s="7">
        <v>259088.07</v>
      </c>
      <c r="E32" s="7">
        <v>233132.4</v>
      </c>
      <c r="F32" s="7">
        <v>464443.48</v>
      </c>
      <c r="G32" s="7">
        <v>454614.81</v>
      </c>
      <c r="H32" s="7">
        <v>216948.21</v>
      </c>
      <c r="I32" s="7">
        <v>215718.58</v>
      </c>
      <c r="J32" s="8">
        <v>197314.42</v>
      </c>
      <c r="K32" s="8">
        <v>304911.28999999998</v>
      </c>
      <c r="L32" s="9">
        <v>251647.22</v>
      </c>
      <c r="M32" s="8">
        <v>225701.75</v>
      </c>
      <c r="O32" s="5">
        <f t="shared" si="4"/>
        <v>3399296.5200000005</v>
      </c>
    </row>
    <row r="33" spans="1:15" x14ac:dyDescent="0.2">
      <c r="A33" s="4">
        <v>2016</v>
      </c>
      <c r="B33" s="7">
        <v>220416.12</v>
      </c>
      <c r="C33" s="7">
        <v>224355.93</v>
      </c>
      <c r="D33" s="7">
        <v>190333.56</v>
      </c>
      <c r="E33" s="7">
        <v>257171.54</v>
      </c>
      <c r="F33" s="7">
        <v>323612.90999999997</v>
      </c>
      <c r="G33" s="7">
        <v>398303.51</v>
      </c>
      <c r="H33" s="7">
        <v>191942.06</v>
      </c>
      <c r="I33" s="7">
        <v>178784.57</v>
      </c>
      <c r="J33" s="8">
        <v>201643.76</v>
      </c>
      <c r="K33" s="8">
        <v>268473.03999999998</v>
      </c>
      <c r="L33" s="9">
        <v>359485.34</v>
      </c>
      <c r="M33" s="8">
        <v>219748.73</v>
      </c>
      <c r="O33" s="5">
        <f t="shared" si="4"/>
        <v>3034271.07</v>
      </c>
    </row>
    <row r="34" spans="1:15" x14ac:dyDescent="0.2">
      <c r="A34" s="4">
        <v>2017</v>
      </c>
      <c r="B34" s="7">
        <v>197816.43</v>
      </c>
      <c r="C34" s="7">
        <v>151239.01999999999</v>
      </c>
      <c r="D34" s="7">
        <v>186683.7</v>
      </c>
      <c r="E34" s="7">
        <v>161150.78</v>
      </c>
      <c r="F34" s="7">
        <v>280339.09999999998</v>
      </c>
      <c r="G34" s="7">
        <v>173374.72</v>
      </c>
      <c r="H34" s="7">
        <v>152140.9</v>
      </c>
      <c r="I34" s="7">
        <v>157719.01999999999</v>
      </c>
      <c r="J34" s="8">
        <v>150573.39000000001</v>
      </c>
      <c r="K34" s="8">
        <v>208910.19</v>
      </c>
      <c r="L34" s="9">
        <v>540680.54</v>
      </c>
      <c r="M34" s="8">
        <v>291764.75</v>
      </c>
      <c r="O34" s="5">
        <f t="shared" si="4"/>
        <v>2652392.54</v>
      </c>
    </row>
    <row r="35" spans="1:15" x14ac:dyDescent="0.2">
      <c r="A35" s="4">
        <v>2018</v>
      </c>
      <c r="B35" s="7">
        <v>214951.62</v>
      </c>
      <c r="C35" s="7">
        <v>208787.44</v>
      </c>
      <c r="D35" s="7">
        <v>388409.33</v>
      </c>
      <c r="E35" s="7">
        <v>230436.95</v>
      </c>
      <c r="F35" s="7">
        <v>235803.86</v>
      </c>
      <c r="G35" s="7">
        <v>122950.96</v>
      </c>
      <c r="H35" s="7">
        <v>130909.14</v>
      </c>
      <c r="I35" s="7">
        <v>124335.32</v>
      </c>
      <c r="J35" s="8">
        <v>111683.32</v>
      </c>
      <c r="K35" s="8">
        <v>161194.29</v>
      </c>
      <c r="L35" s="9">
        <v>164162.99</v>
      </c>
      <c r="M35" s="8">
        <v>156084.01</v>
      </c>
      <c r="O35" s="5">
        <f t="shared" si="4"/>
        <v>2249709.2300000004</v>
      </c>
    </row>
    <row r="36" spans="1:15" x14ac:dyDescent="0.2">
      <c r="A36" s="4">
        <v>2019</v>
      </c>
      <c r="B36" s="7">
        <v>176022.48</v>
      </c>
      <c r="C36" s="7">
        <v>132374.31</v>
      </c>
      <c r="D36" s="7">
        <v>223101.99</v>
      </c>
      <c r="E36" s="7">
        <v>142370.19</v>
      </c>
      <c r="F36" s="7">
        <v>159453.22</v>
      </c>
      <c r="G36" s="7">
        <v>135485.82999999999</v>
      </c>
      <c r="H36" s="7">
        <v>89806.96</v>
      </c>
      <c r="I36" s="7">
        <v>103246.5</v>
      </c>
      <c r="J36" s="8">
        <v>148649.79999999999</v>
      </c>
      <c r="K36" s="8">
        <v>241648.87</v>
      </c>
      <c r="L36" s="9">
        <v>135246.74</v>
      </c>
      <c r="M36" s="8">
        <v>117530.88</v>
      </c>
      <c r="O36" s="5">
        <f t="shared" si="4"/>
        <v>1804937.77</v>
      </c>
    </row>
    <row r="37" spans="1:15" ht="15.75" x14ac:dyDescent="0.25">
      <c r="A37" s="4"/>
      <c r="B37" s="1"/>
      <c r="C37" s="1"/>
      <c r="D37" s="1"/>
      <c r="E37" s="12" t="s">
        <v>16</v>
      </c>
      <c r="F37" s="12"/>
      <c r="G37" s="12"/>
      <c r="H37" s="12"/>
      <c r="I37" s="12"/>
      <c r="J37" s="12"/>
      <c r="K37" s="1"/>
      <c r="L37" s="1"/>
      <c r="M37" s="1"/>
      <c r="N37" s="1"/>
      <c r="O37" s="1"/>
    </row>
    <row r="38" spans="1:15" x14ac:dyDescent="0.2">
      <c r="A38" s="4">
        <v>2010</v>
      </c>
      <c r="B38" s="7">
        <v>7177</v>
      </c>
      <c r="C38" s="7">
        <v>5956</v>
      </c>
      <c r="D38" s="7">
        <v>16756</v>
      </c>
      <c r="E38" s="7">
        <v>8377</v>
      </c>
      <c r="F38" s="7">
        <v>31097</v>
      </c>
      <c r="G38" s="7">
        <v>5260</v>
      </c>
      <c r="H38" s="7">
        <v>8548</v>
      </c>
      <c r="I38" s="7">
        <v>6453</v>
      </c>
      <c r="J38" s="8">
        <v>5114</v>
      </c>
      <c r="K38" s="8">
        <v>6722</v>
      </c>
      <c r="L38" s="9">
        <v>8373</v>
      </c>
      <c r="M38" s="8">
        <v>7190</v>
      </c>
      <c r="O38" s="7">
        <f t="shared" ref="O38" si="5">SUM(B38:M38)</f>
        <v>117023</v>
      </c>
    </row>
    <row r="39" spans="1:15" x14ac:dyDescent="0.2">
      <c r="A39" s="4">
        <v>2011</v>
      </c>
      <c r="B39" s="7">
        <v>8698</v>
      </c>
      <c r="C39" s="7">
        <v>12165</v>
      </c>
      <c r="D39" s="7">
        <v>8994</v>
      </c>
      <c r="E39" s="7">
        <v>17393</v>
      </c>
      <c r="F39" s="7">
        <v>10785</v>
      </c>
      <c r="G39" s="7">
        <v>9578</v>
      </c>
      <c r="H39" s="7">
        <v>8170</v>
      </c>
      <c r="I39" s="7">
        <v>6865</v>
      </c>
      <c r="J39" s="8">
        <v>5861</v>
      </c>
      <c r="K39" s="8">
        <v>7245</v>
      </c>
      <c r="L39" s="9">
        <v>6995</v>
      </c>
      <c r="M39" s="8">
        <v>8006</v>
      </c>
      <c r="O39" s="7">
        <f t="shared" ref="O39:O47" si="6">SUM(B39:M39)</f>
        <v>110755</v>
      </c>
    </row>
    <row r="40" spans="1:15" x14ac:dyDescent="0.2">
      <c r="A40" s="4">
        <v>2012</v>
      </c>
      <c r="B40" s="7">
        <v>8542</v>
      </c>
      <c r="C40" s="7">
        <v>6830</v>
      </c>
      <c r="D40" s="7">
        <v>8550</v>
      </c>
      <c r="E40" s="7">
        <v>15778</v>
      </c>
      <c r="F40" s="7">
        <v>9074</v>
      </c>
      <c r="G40" s="7">
        <v>7263</v>
      </c>
      <c r="H40" s="7">
        <v>6333</v>
      </c>
      <c r="I40" s="7">
        <v>5700</v>
      </c>
      <c r="J40" s="8">
        <v>6075</v>
      </c>
      <c r="K40" s="8">
        <v>14738</v>
      </c>
      <c r="L40" s="9">
        <v>8554</v>
      </c>
      <c r="M40" s="8">
        <v>7030</v>
      </c>
      <c r="O40" s="7">
        <f t="shared" si="6"/>
        <v>104467</v>
      </c>
    </row>
    <row r="41" spans="1:15" x14ac:dyDescent="0.2">
      <c r="A41" s="4">
        <v>2013</v>
      </c>
      <c r="B41" s="7">
        <v>9208</v>
      </c>
      <c r="C41" s="7">
        <v>6288</v>
      </c>
      <c r="D41" s="7">
        <v>9251</v>
      </c>
      <c r="E41" s="7">
        <v>9232</v>
      </c>
      <c r="F41" s="7">
        <v>9262</v>
      </c>
      <c r="G41" s="7">
        <v>7428</v>
      </c>
      <c r="H41" s="7">
        <v>5801</v>
      </c>
      <c r="I41" s="7">
        <v>7390</v>
      </c>
      <c r="J41" s="8">
        <v>4901</v>
      </c>
      <c r="K41" s="8">
        <v>12355</v>
      </c>
      <c r="L41" s="9">
        <v>17425</v>
      </c>
      <c r="M41" s="8">
        <v>17327</v>
      </c>
      <c r="O41" s="5">
        <f t="shared" si="6"/>
        <v>115868</v>
      </c>
    </row>
    <row r="42" spans="1:15" x14ac:dyDescent="0.2">
      <c r="A42" s="4">
        <v>2014</v>
      </c>
      <c r="B42" s="7">
        <v>10197</v>
      </c>
      <c r="C42" s="7">
        <v>8128</v>
      </c>
      <c r="D42" s="7">
        <v>15236</v>
      </c>
      <c r="E42" s="7">
        <v>10959</v>
      </c>
      <c r="F42" s="7">
        <v>9849</v>
      </c>
      <c r="G42" s="7">
        <v>12382</v>
      </c>
      <c r="H42" s="7">
        <v>12154</v>
      </c>
      <c r="I42" s="7">
        <v>11156</v>
      </c>
      <c r="J42" s="8">
        <v>11570</v>
      </c>
      <c r="K42" s="8">
        <v>17438</v>
      </c>
      <c r="L42" s="9">
        <v>14360</v>
      </c>
      <c r="M42" s="8">
        <v>11885</v>
      </c>
      <c r="O42" s="5">
        <f t="shared" si="6"/>
        <v>145314</v>
      </c>
    </row>
    <row r="43" spans="1:15" x14ac:dyDescent="0.2">
      <c r="A43" s="4">
        <v>2015</v>
      </c>
      <c r="B43" s="7">
        <v>16383</v>
      </c>
      <c r="C43" s="7">
        <v>13124</v>
      </c>
      <c r="D43" s="7">
        <v>14394</v>
      </c>
      <c r="E43" s="7">
        <v>13677</v>
      </c>
      <c r="F43" s="7">
        <v>27422</v>
      </c>
      <c r="G43" s="7">
        <v>25501</v>
      </c>
      <c r="H43" s="7">
        <v>12785</v>
      </c>
      <c r="I43" s="7">
        <v>12506</v>
      </c>
      <c r="J43" s="8">
        <v>10237</v>
      </c>
      <c r="K43" s="8">
        <v>14340</v>
      </c>
      <c r="L43" s="9">
        <v>11652</v>
      </c>
      <c r="M43" s="8">
        <v>11300</v>
      </c>
      <c r="O43" s="5">
        <f t="shared" si="6"/>
        <v>183321</v>
      </c>
    </row>
    <row r="44" spans="1:15" x14ac:dyDescent="0.2">
      <c r="A44" s="4">
        <v>2016</v>
      </c>
      <c r="B44" s="7">
        <v>14193</v>
      </c>
      <c r="C44" s="7">
        <v>12644</v>
      </c>
      <c r="D44" s="7">
        <v>11199</v>
      </c>
      <c r="E44" s="7">
        <v>16817</v>
      </c>
      <c r="F44" s="7">
        <v>16949</v>
      </c>
      <c r="G44" s="7">
        <v>25943</v>
      </c>
      <c r="H44" s="7">
        <v>13352</v>
      </c>
      <c r="I44" s="7">
        <v>12047</v>
      </c>
      <c r="J44" s="8">
        <v>11821</v>
      </c>
      <c r="K44" s="8">
        <v>16569</v>
      </c>
      <c r="L44" s="9">
        <v>22734</v>
      </c>
      <c r="M44" s="8">
        <v>14333</v>
      </c>
      <c r="O44" s="5">
        <f t="shared" si="6"/>
        <v>188601</v>
      </c>
    </row>
    <row r="45" spans="1:15" x14ac:dyDescent="0.2">
      <c r="A45" s="4">
        <v>2017</v>
      </c>
      <c r="B45" s="7">
        <v>14162</v>
      </c>
      <c r="C45" s="7">
        <v>9999</v>
      </c>
      <c r="D45" s="7">
        <v>12865</v>
      </c>
      <c r="E45" s="7">
        <v>11528</v>
      </c>
      <c r="F45" s="7">
        <v>17777</v>
      </c>
      <c r="G45" s="7">
        <v>12887</v>
      </c>
      <c r="H45" s="7">
        <v>10310</v>
      </c>
      <c r="I45" s="7">
        <v>11758</v>
      </c>
      <c r="J45" s="8">
        <v>9815</v>
      </c>
      <c r="K45" s="8">
        <v>13053</v>
      </c>
      <c r="L45" s="9">
        <v>27683</v>
      </c>
      <c r="M45" s="8">
        <v>17351</v>
      </c>
      <c r="O45" s="5">
        <f t="shared" si="6"/>
        <v>169188</v>
      </c>
    </row>
    <row r="46" spans="1:15" x14ac:dyDescent="0.2">
      <c r="A46" s="4">
        <v>2018</v>
      </c>
      <c r="B46" s="7">
        <v>12474</v>
      </c>
      <c r="C46" s="7">
        <v>12260</v>
      </c>
      <c r="D46" s="7">
        <v>20575</v>
      </c>
      <c r="E46" s="7">
        <v>14043</v>
      </c>
      <c r="F46" s="7">
        <v>13226</v>
      </c>
      <c r="G46" s="7">
        <v>9249</v>
      </c>
      <c r="H46" s="7">
        <v>9406</v>
      </c>
      <c r="I46" s="7">
        <v>9507</v>
      </c>
      <c r="J46" s="8">
        <v>8153</v>
      </c>
      <c r="K46" s="8">
        <v>11085</v>
      </c>
      <c r="L46" s="9">
        <v>10927</v>
      </c>
      <c r="M46" s="8">
        <v>10589</v>
      </c>
      <c r="O46" s="5">
        <f t="shared" si="6"/>
        <v>141494</v>
      </c>
    </row>
    <row r="47" spans="1:15" x14ac:dyDescent="0.2">
      <c r="A47" s="4">
        <v>2019</v>
      </c>
      <c r="B47" s="7">
        <v>12399</v>
      </c>
      <c r="C47" s="7">
        <v>9215</v>
      </c>
      <c r="D47" s="7">
        <v>15071</v>
      </c>
      <c r="E47" s="7">
        <v>10710</v>
      </c>
      <c r="F47" s="7">
        <v>11451</v>
      </c>
      <c r="G47" s="7">
        <v>10145</v>
      </c>
      <c r="H47" s="7">
        <v>7091</v>
      </c>
      <c r="I47" s="7">
        <v>8583</v>
      </c>
      <c r="J47" s="8">
        <v>10971</v>
      </c>
      <c r="K47" s="8">
        <v>16048</v>
      </c>
      <c r="L47" s="9">
        <v>8312</v>
      </c>
      <c r="M47" s="8">
        <v>7613</v>
      </c>
      <c r="O47" s="5">
        <f t="shared" si="6"/>
        <v>127609</v>
      </c>
    </row>
    <row r="48" spans="1:15" ht="15.75" x14ac:dyDescent="0.25">
      <c r="A48" s="4"/>
      <c r="B48" s="1"/>
      <c r="C48" s="1"/>
      <c r="D48" s="1"/>
      <c r="E48" s="12" t="s">
        <v>17</v>
      </c>
      <c r="F48" s="12"/>
      <c r="G48" s="12"/>
      <c r="H48" s="12"/>
      <c r="I48" s="12"/>
      <c r="J48" s="12"/>
      <c r="K48" s="1"/>
      <c r="L48" s="1"/>
      <c r="M48" s="1"/>
      <c r="N48" s="1"/>
      <c r="O48" s="1"/>
    </row>
    <row r="49" spans="1:15" x14ac:dyDescent="0.2">
      <c r="A49" s="4">
        <v>2010</v>
      </c>
      <c r="B49" s="7">
        <v>29153</v>
      </c>
      <c r="C49" s="7">
        <v>28130</v>
      </c>
      <c r="D49" s="7">
        <v>70811</v>
      </c>
      <c r="E49" s="7">
        <v>37043</v>
      </c>
      <c r="F49" s="7">
        <v>121173</v>
      </c>
      <c r="G49" s="7">
        <v>23002</v>
      </c>
      <c r="H49" s="7">
        <v>32828.5</v>
      </c>
      <c r="I49" s="7">
        <v>25649</v>
      </c>
      <c r="J49" s="8">
        <v>23670</v>
      </c>
      <c r="K49" s="8">
        <v>34243.5</v>
      </c>
      <c r="L49" s="9">
        <v>40574</v>
      </c>
      <c r="M49" s="8">
        <v>35008</v>
      </c>
      <c r="O49" s="7">
        <f t="shared" ref="O49" si="7">SUM(B49:M49)</f>
        <v>501285</v>
      </c>
    </row>
    <row r="50" spans="1:15" x14ac:dyDescent="0.2">
      <c r="A50" s="4">
        <v>2011</v>
      </c>
      <c r="B50" s="7">
        <v>39745</v>
      </c>
      <c r="C50" s="7">
        <v>57864</v>
      </c>
      <c r="D50" s="7">
        <v>41003</v>
      </c>
      <c r="E50" s="7">
        <v>77149</v>
      </c>
      <c r="F50" s="7">
        <v>56746</v>
      </c>
      <c r="G50" s="7">
        <v>46202</v>
      </c>
      <c r="H50" s="7">
        <v>36197</v>
      </c>
      <c r="I50" s="7">
        <v>30695</v>
      </c>
      <c r="J50" s="8">
        <v>27746.5</v>
      </c>
      <c r="K50" s="8">
        <v>37117</v>
      </c>
      <c r="L50" s="9">
        <v>34904</v>
      </c>
      <c r="M50" s="8">
        <v>42235</v>
      </c>
      <c r="O50" s="7">
        <f t="shared" ref="O50:O58" si="8">SUM(B50:M50)</f>
        <v>527603.5</v>
      </c>
    </row>
    <row r="51" spans="1:15" x14ac:dyDescent="0.2">
      <c r="A51" s="4">
        <v>2012</v>
      </c>
      <c r="B51" s="7">
        <v>39277</v>
      </c>
      <c r="C51" s="7">
        <v>35095</v>
      </c>
      <c r="D51" s="7">
        <v>47354</v>
      </c>
      <c r="E51" s="7">
        <v>79829</v>
      </c>
      <c r="F51" s="7">
        <v>46275</v>
      </c>
      <c r="G51" s="7">
        <v>36146</v>
      </c>
      <c r="H51" s="7">
        <v>29676</v>
      </c>
      <c r="I51" s="7">
        <v>26329</v>
      </c>
      <c r="J51" s="8">
        <v>30634</v>
      </c>
      <c r="K51" s="8">
        <v>69182</v>
      </c>
      <c r="L51" s="9">
        <v>43239</v>
      </c>
      <c r="M51" s="8">
        <v>42882</v>
      </c>
      <c r="O51" s="7">
        <f t="shared" si="8"/>
        <v>525918</v>
      </c>
    </row>
    <row r="52" spans="1:15" x14ac:dyDescent="0.2">
      <c r="A52" s="4">
        <v>2013</v>
      </c>
      <c r="B52" s="7">
        <v>49621</v>
      </c>
      <c r="C52" s="7">
        <v>36213</v>
      </c>
      <c r="D52" s="7">
        <v>50673</v>
      </c>
      <c r="E52" s="7">
        <v>47051</v>
      </c>
      <c r="F52" s="7">
        <v>48134</v>
      </c>
      <c r="G52" s="7">
        <v>35285</v>
      </c>
      <c r="H52" s="7">
        <v>26626</v>
      </c>
      <c r="I52" s="7">
        <v>31875</v>
      </c>
      <c r="J52" s="8">
        <v>27763.86</v>
      </c>
      <c r="K52" s="8">
        <v>79086.12</v>
      </c>
      <c r="L52" s="9">
        <v>151126.14000000001</v>
      </c>
      <c r="M52" s="8">
        <v>118733.77</v>
      </c>
      <c r="O52" s="5">
        <f t="shared" si="8"/>
        <v>702187.89</v>
      </c>
    </row>
    <row r="53" spans="1:15" x14ac:dyDescent="0.2">
      <c r="A53" s="4">
        <v>2014</v>
      </c>
      <c r="B53" s="7">
        <v>57746.86</v>
      </c>
      <c r="C53" s="7">
        <v>49654.5</v>
      </c>
      <c r="D53" s="7">
        <v>93616.75</v>
      </c>
      <c r="E53" s="7">
        <v>65721.070000000007</v>
      </c>
      <c r="F53" s="7">
        <v>54888.66</v>
      </c>
      <c r="G53" s="7">
        <v>61763.57</v>
      </c>
      <c r="H53" s="7">
        <v>53000.66</v>
      </c>
      <c r="I53" s="7">
        <v>49753.5</v>
      </c>
      <c r="J53" s="8">
        <v>50271.38</v>
      </c>
      <c r="K53" s="8">
        <v>83845.490000000005</v>
      </c>
      <c r="L53" s="9">
        <v>74677.570000000007</v>
      </c>
      <c r="M53" s="8">
        <v>70182.210000000006</v>
      </c>
      <c r="O53" s="5">
        <f t="shared" si="8"/>
        <v>765122.22</v>
      </c>
    </row>
    <row r="54" spans="1:15" x14ac:dyDescent="0.2">
      <c r="A54" s="4">
        <v>2015</v>
      </c>
      <c r="B54" s="7">
        <v>94030.54</v>
      </c>
      <c r="C54" s="7">
        <v>72947.899999999994</v>
      </c>
      <c r="D54" s="7">
        <v>75135.320000000007</v>
      </c>
      <c r="E54" s="7">
        <v>67610.91</v>
      </c>
      <c r="F54" s="7">
        <v>134688.76999999999</v>
      </c>
      <c r="G54" s="7">
        <v>131838.47</v>
      </c>
      <c r="H54" s="7">
        <v>62914.66</v>
      </c>
      <c r="I54" s="7">
        <v>62558.19</v>
      </c>
      <c r="J54" s="8">
        <v>57221.14</v>
      </c>
      <c r="K54" s="8">
        <v>88424.4</v>
      </c>
      <c r="L54" s="9">
        <v>72977.56</v>
      </c>
      <c r="M54" s="10">
        <v>65453.37</v>
      </c>
      <c r="O54" s="5">
        <f t="shared" si="8"/>
        <v>985801.2300000001</v>
      </c>
    </row>
    <row r="55" spans="1:15" x14ac:dyDescent="0.2">
      <c r="A55" s="4">
        <v>2016</v>
      </c>
      <c r="B55" s="7">
        <v>63920.63</v>
      </c>
      <c r="C55" s="7">
        <v>65062.87</v>
      </c>
      <c r="D55" s="7">
        <v>55196.54</v>
      </c>
      <c r="E55" s="7">
        <v>74579.509999999995</v>
      </c>
      <c r="F55" s="7">
        <v>93847.65</v>
      </c>
      <c r="G55" s="7">
        <v>115508.09</v>
      </c>
      <c r="H55" s="7">
        <v>55663.4</v>
      </c>
      <c r="I55" s="7">
        <v>51847.4</v>
      </c>
      <c r="J55" s="8">
        <v>52636.74</v>
      </c>
      <c r="K55" s="8">
        <v>70125.88</v>
      </c>
      <c r="L55" s="9">
        <v>93719.679999999993</v>
      </c>
      <c r="M55" s="8">
        <v>57463.21</v>
      </c>
      <c r="O55" s="5">
        <f t="shared" si="8"/>
        <v>849571.59999999986</v>
      </c>
    </row>
    <row r="56" spans="1:15" x14ac:dyDescent="0.2">
      <c r="A56" s="4">
        <v>2017</v>
      </c>
      <c r="B56" s="7">
        <v>51865.14</v>
      </c>
      <c r="C56" s="7">
        <v>39578.410000000003</v>
      </c>
      <c r="D56" s="7">
        <v>48690.54</v>
      </c>
      <c r="E56" s="7">
        <v>42107.88</v>
      </c>
      <c r="F56" s="7">
        <v>73071.25</v>
      </c>
      <c r="G56" s="7">
        <v>45268.61</v>
      </c>
      <c r="H56" s="7">
        <v>39815.69</v>
      </c>
      <c r="I56" s="7">
        <v>42992.06</v>
      </c>
      <c r="J56" s="8">
        <v>45134.32</v>
      </c>
      <c r="K56" s="8">
        <v>62596.83</v>
      </c>
      <c r="L56" s="9">
        <v>162096.26999999999</v>
      </c>
      <c r="M56" s="8">
        <v>87416.14</v>
      </c>
      <c r="O56" s="5">
        <f t="shared" si="8"/>
        <v>740633.14</v>
      </c>
    </row>
    <row r="57" spans="1:15" x14ac:dyDescent="0.2">
      <c r="A57" s="4">
        <v>2018</v>
      </c>
      <c r="B57" s="7">
        <v>64352.18</v>
      </c>
      <c r="C57" s="7">
        <v>62635.92</v>
      </c>
      <c r="D57" s="7">
        <v>116522.71</v>
      </c>
      <c r="E57" s="7">
        <v>69130.89</v>
      </c>
      <c r="F57" s="7">
        <v>70741.399999999994</v>
      </c>
      <c r="G57" s="7">
        <v>36798.589999999997</v>
      </c>
      <c r="H57" s="7">
        <v>39122.79</v>
      </c>
      <c r="I57" s="7">
        <v>37167.26</v>
      </c>
      <c r="J57" s="8">
        <v>33386.480000000003</v>
      </c>
      <c r="K57" s="8">
        <v>48347.95</v>
      </c>
      <c r="L57" s="9">
        <v>49248.77</v>
      </c>
      <c r="M57" s="8">
        <v>46823.43</v>
      </c>
      <c r="O57" s="5">
        <f t="shared" si="8"/>
        <v>674278.37</v>
      </c>
    </row>
    <row r="58" spans="1:15" x14ac:dyDescent="0.2">
      <c r="A58" s="4">
        <v>2019</v>
      </c>
      <c r="B58" s="7">
        <v>52806.84</v>
      </c>
      <c r="C58" s="7">
        <v>39712.370000000003</v>
      </c>
      <c r="D58" s="7">
        <v>66930.649999999994</v>
      </c>
      <c r="E58" s="7">
        <v>42711.26</v>
      </c>
      <c r="F58" s="7">
        <v>47835.98</v>
      </c>
      <c r="G58" s="7">
        <v>40645.370000000003</v>
      </c>
      <c r="H58" s="7">
        <v>62864.63</v>
      </c>
      <c r="I58" s="7">
        <v>30973.919999999998</v>
      </c>
      <c r="J58" s="8">
        <v>44594.96</v>
      </c>
      <c r="K58" s="8">
        <v>72494.559999999998</v>
      </c>
      <c r="L58" s="9">
        <v>40573.839999999997</v>
      </c>
      <c r="M58" s="8">
        <v>35259.39</v>
      </c>
      <c r="O58" s="5">
        <f t="shared" si="8"/>
        <v>577403.77</v>
      </c>
    </row>
  </sheetData>
  <mergeCells count="6">
    <mergeCell ref="D1:L1"/>
    <mergeCell ref="E4:J4"/>
    <mergeCell ref="E37:J37"/>
    <mergeCell ref="E48:J48"/>
    <mergeCell ref="E26:J26"/>
    <mergeCell ref="E15:J15"/>
  </mergeCells>
  <phoneticPr fontId="0" type="noConversion"/>
  <printOptions horizontalCentered="1" verticalCentered="1"/>
  <pageMargins left="0.5" right="0.5" top="0" bottom="0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denise thevenot</cp:lastModifiedBy>
  <cp:lastPrinted>2020-01-21T17:14:18Z</cp:lastPrinted>
  <dcterms:created xsi:type="dcterms:W3CDTF">2009-02-16T17:03:33Z</dcterms:created>
  <dcterms:modified xsi:type="dcterms:W3CDTF">2020-03-12T15:16:05Z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